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mc:AlternateContent xmlns:mc="http://schemas.openxmlformats.org/markup-compatibility/2006">
    <mc:Choice Requires="x15">
      <x15ac:absPath xmlns:x15ac="http://schemas.microsoft.com/office/spreadsheetml/2010/11/ac" url="/Users/mateusmedeiros/Downloads/"/>
    </mc:Choice>
  </mc:AlternateContent>
  <xr:revisionPtr revIDLastSave="0" documentId="8_{2F1A1B8E-73B2-F54F-BFFC-B4CBC9A29FF0}" xr6:coauthVersionLast="47" xr6:coauthVersionMax="47" xr10:uidLastSave="{00000000-0000-0000-0000-000000000000}"/>
  <bookViews>
    <workbookView xWindow="29400" yWindow="600" windowWidth="38400" windowHeight="21000" xr2:uid="{00000000-000D-0000-FFFF-FFFF00000000}"/>
  </bookViews>
  <sheets>
    <sheet name="Site_licitações_2025"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1" l="1"/>
  <c r="E22" i="1"/>
  <c r="E24" i="1" s="1"/>
  <c r="E25" i="1" s="1"/>
</calcChain>
</file>

<file path=xl/sharedStrings.xml><?xml version="1.0" encoding="utf-8"?>
<sst xmlns="http://schemas.openxmlformats.org/spreadsheetml/2006/main" count="125" uniqueCount="82">
  <si>
    <t>Mês de referência</t>
  </si>
  <si>
    <t>Órgão licitante/contratante</t>
  </si>
  <si>
    <t>Processo/Edital</t>
  </si>
  <si>
    <t>Escopo resumido</t>
  </si>
  <si>
    <t>Resultado DTA</t>
  </si>
  <si>
    <t>fev/2025</t>
  </si>
  <si>
    <t>APS</t>
  </si>
  <si>
    <t>RLE Nº 15/2025</t>
  </si>
  <si>
    <t>serviços para implementação e execução de programas relacionados à educação ambiental e comunicação social no Porto Organizado de Santos e seu entorno, pelo prazo de 30 (trinta) meses</t>
  </si>
  <si>
    <t>Em andamento / aguardando resultado</t>
  </si>
  <si>
    <t>DNIT</t>
  </si>
  <si>
    <t>Nº 90024/2025</t>
  </si>
  <si>
    <t>de serviços de Desobstrução do Leito, para manutenção da profundidade (através de dragagem simples de areia em fundo de leito móvel), na Hidrovia do Parnaíba, na Região do Delta, nos trechos Morro Branco e Igarapé Periquito, Município de Ilha Grande, no Estado do Piauí.</t>
  </si>
  <si>
    <t>Não venceu</t>
  </si>
  <si>
    <t>SEMA</t>
  </si>
  <si>
    <t>EDITAL DE CREDENCIAMENTO Nº 003/2025</t>
  </si>
  <si>
    <t>de serviços especializados de levantamento batimétrico e topográfico de corpos hídricos e suas margens</t>
  </si>
  <si>
    <t>mar/2025</t>
  </si>
  <si>
    <t>RLE Nº 18/2025</t>
  </si>
  <si>
    <t>Elaboração dos Projetos Básico e Executivo, bem como Execução da Obra de Derrocamento do Canal do Porto Organizado de Santos para a profundidade de projeto de -16,50m DHN e demais serviços e operações necessárias e suficientes para a entrega final do objeto</t>
  </si>
  <si>
    <t>Ganhou / contrato assinado</t>
  </si>
  <si>
    <t>CODEBA</t>
  </si>
  <si>
    <t>LE Nº 05/2024</t>
  </si>
  <si>
    <t>para execução dos programas ambientais em conformidade com o constante no Plano de Gestão Ambiental do Porto de Ilhéus/BA, condicionantes da Licença de Operação nº 1.437/2018 e Especificações Técnicas, além de prestação de serviços de apoio à gestão ambiental,</t>
  </si>
  <si>
    <t>CODERN</t>
  </si>
  <si>
    <t>Nº 61/2025</t>
  </si>
  <si>
    <t>DRAGAGEM DE MANUTENÇÃO E READEQUAÇÃO DO CANAL DE ACESSO AQUAVIÁRIO E BACIA DE EVOLUÇÃO DO PORTO DE NATAL-RN</t>
  </si>
  <si>
    <t>PETRONECT</t>
  </si>
  <si>
    <t>OPORTUNIDADE Nº: 7004426914</t>
  </si>
  <si>
    <t>Serviços de monitoramento da qualidade ambiental do canal de São Sebastião, SP, conforme as especificações deste Edital e de seus adendos.</t>
  </si>
  <si>
    <t>SCPAR São Francisco do Sul</t>
  </si>
  <si>
    <t>Nº 0013/2025</t>
  </si>
  <si>
    <t>EXECUÇÃO DA OBRA DE DRAGAGEM DE READEQUAÇÃO E APROFUNDAMENTO DO CANAL EXTERNO, DAS ÁREAS CONHECIDAS COMO ARMADILHAS NORTE (INTERNA E EXTERNA) E DA ARMADILHA LESTE DAS VIAS DE ACESSO AO COMPLEXO PORTUÁRIO DE SÃO FRANCISCO DO SUL/SC E USO BENÉFICO DOS SEDIMENTOS NA RECUPERAÇÃO E PROTEÇÃO DA ORLA DO MUNICÍPIO DE ITAPOÁ E DE RECONSTITUIÇÃO DO SISTEMA DE DUNAS.</t>
  </si>
  <si>
    <t>abr/2025</t>
  </si>
  <si>
    <t>Nº 25/2025</t>
  </si>
  <si>
    <t>prestação de serviços para revisão e complementação do Estudo Ambiental (EA) e do Plano Básico Ambiental (PBA) referentes à segunda fase do empreendimento “Porto de Santos –Melhoria da Infraestrutura viária da Margem Esquerda (Perimetral Guarujá)”, necessários ao processo de licenciamento ambiental</t>
  </si>
  <si>
    <t>Serviço de desassoreamento de área crítica do canal de acesso ao Porto de Natal até a cota - 12,00 m.</t>
  </si>
  <si>
    <t>PORTOS RS</t>
  </si>
  <si>
    <t>Nº 0007/2025</t>
  </si>
  <si>
    <t>empresa especializada para elaboração e revisão dos documentos referentes aos riscos ambientais do Porto de Pelotas</t>
  </si>
  <si>
    <t>mai/2025</t>
  </si>
  <si>
    <t>Nº 90008/2025</t>
  </si>
  <si>
    <t>Execução dos programas ambientais em conformidade com o constante no Plano de Gestão Ambiental do Porto de Aratu - Candeias *Licitação com preferência para ME/EPP/EQUIPARADA</t>
  </si>
  <si>
    <t>Nº.900180/2025</t>
  </si>
  <si>
    <t>DE EMPRESA DE CONSULTORIA PARA A EXECUÇÃO DE SERVIÇOS TÉCNICOS ESPECIALIZADOS DE ASSESSORAMENTO, ENGENHARIA CONSULTIVA E GESTÃO DOS EMPREENDIMENTOS INTEGRANTES DAS AÇÕES DE CONSTRUÇÃO, OPERAÇÃO E MANUTENÇÃO, A CARGO DA DIRETORIA DE INFRAESTRUTURA AQUAVIÁRIA</t>
  </si>
  <si>
    <t>jul/2025</t>
  </si>
  <si>
    <t>RLE 51/2025</t>
  </si>
  <si>
    <t>de empresa ou consórcio de empresas para a realização da obra de aprofundamento do canal do Porto Organizado de Santos para a profundidade de projeto de 16,00m DHN, incluindo as etapas de licenciamento ambiental do empreendimento, elaboração dos Projetos Básico e Executivo, execução da dragagem de aprofundamento e da dragagem de manutenção do novo...</t>
  </si>
  <si>
    <t>90007/2025</t>
  </si>
  <si>
    <t>para execução dos programas ambientais em conformidade com o constante no Plano de Gestão Ambiental do Porto de Salvador/BA, condicionantes da Licença de Operação n. 1.622/2022 e Especificações Técnicas além de prestação de serviços de apoio à gestão ambiental, conforme especificações, quantitativos e condições estabelecidas neste Termo de Referência e...</t>
  </si>
  <si>
    <t>Prefeitura Municipal de Santos</t>
  </si>
  <si>
    <t>13909/2025</t>
  </si>
  <si>
    <t>de empresa para execução de obras de desassoreamento do Rio São Jorge, na Av. Jornalista Armando Gomes X Rua Joaquim Teixeira de Carvalho – Bom Retiro – Santos/SP</t>
  </si>
  <si>
    <t>PREFEITURA PIÇARRAS</t>
  </si>
  <si>
    <t>CE_010/2025</t>
  </si>
  <si>
    <t>alimentação artificial, através de dragagem marítima, para o engordamento da faixa de areia da Praia Central de Balneário Piçarras/SC, com trecho aproximado de 2km de extensão, entre o espigão na projeção da Av. Getúlio Vargas até o espigão da barra do Rio Piçarras</t>
  </si>
  <si>
    <t>ago/2025</t>
  </si>
  <si>
    <t>ANTAQ</t>
  </si>
  <si>
    <t>5/2025</t>
  </si>
  <si>
    <t>Concessão do canal de acesso aquaviário ao Porto Organizado de Paranaguá</t>
  </si>
  <si>
    <t>PORTOS/RS</t>
  </si>
  <si>
    <t>22/2025</t>
  </si>
  <si>
    <t>especializada em serviços de engenharia para realização de obra de dragagem de manutenção, etapa 2025-2026, no canal externo, canal interno e canal e berços do Porto Novo do complexo portuário do Porto Organizado do Rio Grande e para o monitoramento ambiental durante o período de execução da obra.</t>
  </si>
  <si>
    <t>set/2025</t>
  </si>
  <si>
    <t>PREF DE NAVEGANTES/SC</t>
  </si>
  <si>
    <t>197/2025</t>
  </si>
  <si>
    <t>para prestação de serviços de alimentação artificial da praia do gravatá, com fornecimento de material, equipamentos e mão-de-obra, através da secretaria de infraestrutura, em conformidade com o projeto de engenharia e anexos.</t>
  </si>
  <si>
    <t>out/2025</t>
  </si>
  <si>
    <t>PORTO DO RECIFE S/A</t>
  </si>
  <si>
    <t>028/2025</t>
  </si>
  <si>
    <t>execução das obras dedragagem de manutenção e readequação dos trechos I e II do canal externo, dos trechos III, IV, V, VI e VII do canal interno/bacia de evolução e dos berços de 00 à 09 do complexo portuário de Recife/PE</t>
  </si>
  <si>
    <t>0028/2025</t>
  </si>
  <si>
    <t>Execução de Obras de Engenharia de Dragagem de 11 (onze) canais divididos em 2 lotes.</t>
  </si>
  <si>
    <t>dez/2025</t>
  </si>
  <si>
    <t>APPA</t>
  </si>
  <si>
    <t>358/2026</t>
  </si>
  <si>
    <t>Execução dos programas de monitoramento, controle e prevenção ambiental e prestação de serviços de apoio técnico nas atividades de gestão de meio ambiente da Administração dos Portos de Paranaguá e Antonina – APPA, com fornecimento de mão de obra exclusiva, pelo prazo de 30 meses</t>
  </si>
  <si>
    <t>90531/2025</t>
  </si>
  <si>
    <t>na prestação de serviços de Execução do Plano Anual de Dragagem de Manutenção Aquaviária - PADMA na Hidrovia do Rio Madeira (HN-117), compreendendo o trecho situado entre a cidade de Porto Velho/RO e a Foz do rio Madeira, nos estados de Rondônia, nos termos da tabela abaixo, conforme condições, quantidades e exigências e do Amazonas e a travessia da...</t>
  </si>
  <si>
    <t>90515/2025</t>
  </si>
  <si>
    <t>na prestação de serviços de execução do Plano Anual de Dragagem de Manutenção Aquaviária - PADMA na Hidrovia do rio Tapajós (HN-106), compreendendo o trecho situado entre a cidade de Santarém/PA e Itaituba/PA, no estado do Pará.</t>
  </si>
  <si>
    <t>CANCELADA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</si>
</sst>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name val="Carlito"/>
    </font>
    <font>
      <b/>
      <sz val="10"/>
      <color rgb="FFFFFFFF"/>
      <name val="Calibri"/>
      <family val="2"/>
    </font>
    <font>
      <sz val="10"/>
      <name val="Calibri"/>
      <family val="2"/>
    </font>
  </fonts>
  <fills count="3">
    <fill>
      <patternFill patternType="none"/>
    </fill>
    <fill>
      <patternFill patternType="gray125"/>
    </fill>
    <fill>
      <patternFill patternType="solid">
        <fgColor rgb="FF1F4E78"/>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top" wrapText="1"/>
    </xf>
    <xf numFmtId="0" fontId="2" fillId="0" borderId="0" xfId="0" applyFont="1" applyAlignment="1">
      <alignment horizontal="center" vertical="top" wrapText="1"/>
    </xf>
  </cellXfs>
  <cellStyles count="1">
    <cellStyle name="Normal" xfId="0" builtinId="0"/>
  </cellStyles>
  <dxfs count="10">
    <dxf>
      <fill>
        <patternFill patternType="solid">
          <bgColor rgb="FFFFF2CC"/>
        </patternFill>
      </fill>
    </dxf>
    <dxf>
      <fill>
        <patternFill patternType="solid">
          <bgColor rgb="FFF4CCCC"/>
        </patternFill>
      </fill>
    </dxf>
    <dxf>
      <fill>
        <patternFill patternType="solid">
          <bgColor rgb="FFD9EAD3"/>
        </patternFill>
      </fill>
    </dxf>
    <dxf>
      <alignment horizontal="center" vertical="top" textRotation="0" wrapText="1" indent="0" justifyLastLine="0" shrinkToFit="0" readingOrder="0"/>
    </dxf>
    <dxf>
      <alignment horizontal="center" vertical="top" textRotation="0" wrapText="1" indent="0" justifyLastLine="0" shrinkToFit="0" readingOrder="0"/>
    </dxf>
    <dxf>
      <alignment horizontal="center" vertical="top" textRotation="0" wrapText="1" indent="0" justifyLastLine="0" shrinkToFit="0" readingOrder="0"/>
    </dxf>
    <dxf>
      <alignment horizontal="center" vertical="top" textRotation="0" wrapText="1" indent="0" justifyLastLine="0" shrinkToFit="0" readingOrder="0"/>
    </dxf>
    <dxf>
      <alignment horizontal="center" vertical="top" textRotation="0" wrapText="1" indent="0" justifyLastLine="0" shrinkToFit="0" readingOrder="0"/>
    </dxf>
    <dxf>
      <alignment horizontal="center" vertical="top" textRotation="0" wrapText="1" indent="0" justifyLastLine="0" shrinkToFit="0" readingOrder="0"/>
    </dxf>
    <dxf>
      <alignment horizontal="center"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PublicarSite" displayName="TabelaPublicarSite" ref="A1:E26" totalsRowShown="0" headerRowDxfId="9" dataDxfId="8">
  <tableColumns count="5">
    <tableColumn id="1" xr3:uid="{00000000-0010-0000-0000-000001000000}" name="Mês de referência" dataDxfId="7"/>
    <tableColumn id="2" xr3:uid="{00000000-0010-0000-0000-000002000000}" name="Órgão licitante/contratante" dataDxfId="6"/>
    <tableColumn id="3" xr3:uid="{00000000-0010-0000-0000-000003000000}" name="Processo/Edital" dataDxfId="5"/>
    <tableColumn id="4" xr3:uid="{00000000-0010-0000-0000-000004000000}" name="Escopo resumido" dataDxfId="4"/>
    <tableColumn id="5" xr3:uid="{00000000-0010-0000-0000-000005000000}" name="Resultado DTA" dataDxfId="3"/>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6"/>
  <sheetViews>
    <sheetView tabSelected="1" workbookViewId="0">
      <selection activeCell="H5" sqref="H5"/>
    </sheetView>
  </sheetViews>
  <sheetFormatPr baseColWidth="10" defaultColWidth="8.83203125" defaultRowHeight="14"/>
  <cols>
    <col min="1" max="1" width="16" customWidth="1"/>
    <col min="2" max="2" width="26" customWidth="1"/>
    <col min="3" max="3" width="21.6640625" customWidth="1"/>
    <col min="4" max="4" width="64.6640625" customWidth="1"/>
    <col min="5" max="5" width="26" customWidth="1"/>
  </cols>
  <sheetData>
    <row r="1" spans="1:5" ht="22.25" customHeight="1">
      <c r="A1" s="1" t="s">
        <v>0</v>
      </c>
      <c r="B1" s="1" t="s">
        <v>1</v>
      </c>
      <c r="C1" s="1" t="s">
        <v>2</v>
      </c>
      <c r="D1" s="1" t="s">
        <v>3</v>
      </c>
      <c r="E1" s="1" t="s">
        <v>4</v>
      </c>
    </row>
    <row r="2" spans="1:5" ht="43.25" customHeight="1">
      <c r="A2" s="2" t="s">
        <v>5</v>
      </c>
      <c r="B2" s="2" t="s">
        <v>6</v>
      </c>
      <c r="C2" s="2" t="s">
        <v>7</v>
      </c>
      <c r="D2" s="2" t="s">
        <v>8</v>
      </c>
      <c r="E2" s="2" t="s">
        <v>9</v>
      </c>
    </row>
    <row r="3" spans="1:5" ht="45.5" customHeight="1">
      <c r="A3" s="2" t="s">
        <v>5</v>
      </c>
      <c r="B3" s="2" t="s">
        <v>10</v>
      </c>
      <c r="C3" s="2" t="s">
        <v>11</v>
      </c>
      <c r="D3" s="2" t="s">
        <v>12</v>
      </c>
      <c r="E3" s="2" t="s">
        <v>13</v>
      </c>
    </row>
    <row r="4" spans="1:5" ht="38.5" customHeight="1">
      <c r="A4" s="2" t="s">
        <v>5</v>
      </c>
      <c r="B4" s="2" t="s">
        <v>14</v>
      </c>
      <c r="C4" s="2" t="s">
        <v>15</v>
      </c>
      <c r="D4" s="2" t="s">
        <v>16</v>
      </c>
      <c r="E4" s="2" t="s">
        <v>13</v>
      </c>
    </row>
    <row r="5" spans="1:5" ht="45">
      <c r="A5" s="2" t="s">
        <v>17</v>
      </c>
      <c r="B5" s="2" t="s">
        <v>6</v>
      </c>
      <c r="C5" s="2" t="s">
        <v>18</v>
      </c>
      <c r="D5" s="2" t="s">
        <v>19</v>
      </c>
      <c r="E5" s="2" t="s">
        <v>20</v>
      </c>
    </row>
    <row r="6" spans="1:5" ht="60">
      <c r="A6" s="2" t="s">
        <v>17</v>
      </c>
      <c r="B6" s="2" t="s">
        <v>21</v>
      </c>
      <c r="C6" s="2" t="s">
        <v>22</v>
      </c>
      <c r="D6" s="2" t="s">
        <v>23</v>
      </c>
      <c r="E6" s="2" t="str">
        <f>E4</f>
        <v>Não venceu</v>
      </c>
    </row>
    <row r="7" spans="1:5" ht="38.5" customHeight="1">
      <c r="A7" s="2" t="s">
        <v>17</v>
      </c>
      <c r="B7" s="2" t="s">
        <v>24</v>
      </c>
      <c r="C7" s="2" t="s">
        <v>25</v>
      </c>
      <c r="D7" s="2" t="s">
        <v>26</v>
      </c>
      <c r="E7" s="2" t="s">
        <v>20</v>
      </c>
    </row>
    <row r="8" spans="1:5" ht="38.5" customHeight="1">
      <c r="A8" s="2" t="s">
        <v>17</v>
      </c>
      <c r="B8" s="2" t="s">
        <v>27</v>
      </c>
      <c r="C8" s="2" t="s">
        <v>28</v>
      </c>
      <c r="D8" s="2" t="s">
        <v>29</v>
      </c>
      <c r="E8" s="2" t="s">
        <v>13</v>
      </c>
    </row>
    <row r="9" spans="1:5" ht="75">
      <c r="A9" s="2" t="s">
        <v>17</v>
      </c>
      <c r="B9" s="2" t="s">
        <v>30</v>
      </c>
      <c r="C9" s="2" t="s">
        <v>31</v>
      </c>
      <c r="D9" s="2" t="s">
        <v>32</v>
      </c>
      <c r="E9" s="2" t="s">
        <v>13</v>
      </c>
    </row>
    <row r="10" spans="1:5" ht="60">
      <c r="A10" s="2" t="s">
        <v>33</v>
      </c>
      <c r="B10" s="2" t="s">
        <v>6</v>
      </c>
      <c r="C10" s="2" t="s">
        <v>34</v>
      </c>
      <c r="D10" s="2" t="s">
        <v>35</v>
      </c>
      <c r="E10" s="2" t="s">
        <v>13</v>
      </c>
    </row>
    <row r="11" spans="1:5" ht="38.5" customHeight="1">
      <c r="A11" s="2" t="s">
        <v>33</v>
      </c>
      <c r="B11" s="2" t="s">
        <v>24</v>
      </c>
      <c r="C11" s="2"/>
      <c r="D11" s="2" t="s">
        <v>36</v>
      </c>
      <c r="E11" s="2" t="s">
        <v>13</v>
      </c>
    </row>
    <row r="12" spans="1:5" ht="38.5" customHeight="1">
      <c r="A12" s="2" t="s">
        <v>33</v>
      </c>
      <c r="B12" s="2" t="s">
        <v>37</v>
      </c>
      <c r="C12" s="2" t="s">
        <v>38</v>
      </c>
      <c r="D12" s="2" t="s">
        <v>39</v>
      </c>
      <c r="E12" s="2" t="s">
        <v>13</v>
      </c>
    </row>
    <row r="13" spans="1:5" ht="45">
      <c r="A13" s="2" t="s">
        <v>40</v>
      </c>
      <c r="B13" s="2" t="s">
        <v>21</v>
      </c>
      <c r="C13" s="2" t="s">
        <v>41</v>
      </c>
      <c r="D13" s="2" t="s">
        <v>42</v>
      </c>
      <c r="E13" s="2" t="s">
        <v>13</v>
      </c>
    </row>
    <row r="14" spans="1:5" ht="60">
      <c r="A14" s="2" t="s">
        <v>40</v>
      </c>
      <c r="B14" s="2" t="s">
        <v>10</v>
      </c>
      <c r="C14" s="2" t="s">
        <v>43</v>
      </c>
      <c r="D14" s="2" t="s">
        <v>44</v>
      </c>
      <c r="E14" s="2" t="s">
        <v>13</v>
      </c>
    </row>
    <row r="15" spans="1:5" ht="75">
      <c r="A15" s="2" t="s">
        <v>45</v>
      </c>
      <c r="B15" s="2" t="s">
        <v>6</v>
      </c>
      <c r="C15" s="2" t="s">
        <v>46</v>
      </c>
      <c r="D15" s="2" t="s">
        <v>47</v>
      </c>
      <c r="E15" s="2" t="s">
        <v>13</v>
      </c>
    </row>
    <row r="16" spans="1:5" ht="75">
      <c r="A16" s="2" t="s">
        <v>45</v>
      </c>
      <c r="B16" s="2" t="s">
        <v>21</v>
      </c>
      <c r="C16" s="2" t="s">
        <v>48</v>
      </c>
      <c r="D16" s="2" t="s">
        <v>49</v>
      </c>
      <c r="E16" s="2" t="s">
        <v>13</v>
      </c>
    </row>
    <row r="17" spans="1:5" ht="38.5" customHeight="1">
      <c r="A17" s="2" t="s">
        <v>45</v>
      </c>
      <c r="B17" s="2" t="s">
        <v>50</v>
      </c>
      <c r="C17" s="2" t="s">
        <v>51</v>
      </c>
      <c r="D17" s="2" t="s">
        <v>52</v>
      </c>
      <c r="E17" s="2" t="s">
        <v>13</v>
      </c>
    </row>
    <row r="18" spans="1:5" ht="45">
      <c r="A18" s="2" t="s">
        <v>45</v>
      </c>
      <c r="B18" s="2" t="s">
        <v>53</v>
      </c>
      <c r="C18" s="2" t="s">
        <v>54</v>
      </c>
      <c r="D18" s="2" t="s">
        <v>55</v>
      </c>
      <c r="E18" s="2" t="s">
        <v>20</v>
      </c>
    </row>
    <row r="19" spans="1:5" ht="38.5" customHeight="1">
      <c r="A19" s="2" t="s">
        <v>56</v>
      </c>
      <c r="B19" s="2" t="s">
        <v>57</v>
      </c>
      <c r="C19" s="2" t="s">
        <v>58</v>
      </c>
      <c r="D19" s="2" t="s">
        <v>59</v>
      </c>
      <c r="E19" s="2" t="s">
        <v>13</v>
      </c>
    </row>
    <row r="20" spans="1:5" ht="38.5" customHeight="1">
      <c r="A20" s="2" t="s">
        <v>56</v>
      </c>
      <c r="B20" s="2" t="s">
        <v>60</v>
      </c>
      <c r="C20" s="2" t="s">
        <v>61</v>
      </c>
      <c r="D20" s="2" t="s">
        <v>62</v>
      </c>
      <c r="E20" s="2" t="s">
        <v>13</v>
      </c>
    </row>
    <row r="21" spans="1:5" ht="38.5" customHeight="1">
      <c r="A21" s="2" t="s">
        <v>63</v>
      </c>
      <c r="B21" s="2" t="s">
        <v>64</v>
      </c>
      <c r="C21" s="2" t="s">
        <v>65</v>
      </c>
      <c r="D21" s="2" t="s">
        <v>66</v>
      </c>
      <c r="E21" s="2" t="s">
        <v>13</v>
      </c>
    </row>
    <row r="22" spans="1:5" ht="38.5" customHeight="1">
      <c r="A22" s="2" t="s">
        <v>67</v>
      </c>
      <c r="B22" s="2" t="s">
        <v>68</v>
      </c>
      <c r="C22" s="2" t="s">
        <v>69</v>
      </c>
      <c r="D22" s="2" t="s">
        <v>70</v>
      </c>
      <c r="E22" s="2" t="str">
        <f>E21</f>
        <v>Não venceu</v>
      </c>
    </row>
    <row r="23" spans="1:5" ht="38.5" customHeight="1">
      <c r="A23" s="2" t="s">
        <v>67</v>
      </c>
      <c r="B23" s="2" t="s">
        <v>37</v>
      </c>
      <c r="C23" s="2" t="s">
        <v>71</v>
      </c>
      <c r="D23" s="2" t="s">
        <v>72</v>
      </c>
      <c r="E23" s="2" t="s">
        <v>20</v>
      </c>
    </row>
    <row r="24" spans="1:5" ht="60">
      <c r="A24" s="2" t="s">
        <v>73</v>
      </c>
      <c r="B24" s="2" t="s">
        <v>74</v>
      </c>
      <c r="C24" s="2" t="s">
        <v>75</v>
      </c>
      <c r="D24" s="2" t="s">
        <v>76</v>
      </c>
      <c r="E24" s="2" t="str">
        <f>E22</f>
        <v>Não venceu</v>
      </c>
    </row>
    <row r="25" spans="1:5" ht="75">
      <c r="A25" s="2" t="s">
        <v>73</v>
      </c>
      <c r="B25" s="2" t="s">
        <v>10</v>
      </c>
      <c r="C25" s="2" t="s">
        <v>77</v>
      </c>
      <c r="D25" s="2" t="s">
        <v>78</v>
      </c>
      <c r="E25" s="2" t="str">
        <f>E24</f>
        <v>Não venceu</v>
      </c>
    </row>
    <row r="26" spans="1:5" ht="45">
      <c r="A26" s="2" t="s">
        <v>73</v>
      </c>
      <c r="B26" s="2" t="s">
        <v>10</v>
      </c>
      <c r="C26" s="2" t="s">
        <v>79</v>
      </c>
      <c r="D26" s="2" t="s">
        <v>80</v>
      </c>
      <c r="E26" s="2" t="s">
        <v>81</v>
      </c>
    </row>
  </sheetData>
  <conditionalFormatting sqref="E2:E26">
    <cfRule type="expression" dxfId="2" priority="1">
      <formula>E2="Ganhou / contrato assinado"</formula>
    </cfRule>
    <cfRule type="expression" dxfId="1" priority="2">
      <formula>E2="Não venceu"</formula>
    </cfRule>
    <cfRule type="expression" dxfId="0" priority="3">
      <formula>E2="Em andamento / aguardando resultado"</formula>
    </cfRule>
  </conditionalFormatting>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f60c8f-f386-497e-863e-918f7e875958">
      <Terms xmlns="http://schemas.microsoft.com/office/infopath/2007/PartnerControls"/>
    </lcf76f155ced4ddcb4097134ff3c332f>
    <TaxCatchAll xmlns="b7110542-1371-4d37-bdc5-c5d6804d507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29583B64DCEDB747A5D470497826A98A" ma:contentTypeVersion="18" ma:contentTypeDescription="Crie um novo documento." ma:contentTypeScope="" ma:versionID="9a454602a08d6737e6e87f1edadcd51c">
  <xsd:schema xmlns:xsd="http://www.w3.org/2001/XMLSchema" xmlns:xs="http://www.w3.org/2001/XMLSchema" xmlns:p="http://schemas.microsoft.com/office/2006/metadata/properties" xmlns:ns2="b7110542-1371-4d37-bdc5-c5d6804d5077" xmlns:ns3="05f60c8f-f386-497e-863e-918f7e875958" targetNamespace="http://schemas.microsoft.com/office/2006/metadata/properties" ma:root="true" ma:fieldsID="6834b4b839106fa96db659db1e93ab81" ns2:_="" ns3:_="">
    <xsd:import namespace="b7110542-1371-4d37-bdc5-c5d6804d5077"/>
    <xsd:import namespace="05f60c8f-f386-497e-863e-918f7e87595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LengthInSeconds"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ObjectDetectorVersions" minOccurs="0"/>
                <xsd:element ref="ns3:MediaServiceLocation" minOccurs="0"/>
                <xsd:element ref="ns3:MediaServiceSearchProperties" minOccurs="0"/>
                <xsd:element ref="ns3:MediaServiceBilling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110542-1371-4d37-bdc5-c5d6804d5077" elementFormDefault="qualified">
    <xsd:import namespace="http://schemas.microsoft.com/office/2006/documentManagement/types"/>
    <xsd:import namespace="http://schemas.microsoft.com/office/infopath/2007/PartnerControls"/>
    <xsd:element name="SharedWithUsers" ma:index="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Compartilhado Com" ma:internalName="SharedWithDetails" ma:readOnly="true">
      <xsd:simpleType>
        <xsd:restriction base="dms:Note">
          <xsd:maxLength value="255"/>
        </xsd:restriction>
      </xsd:simpleType>
    </xsd:element>
    <xsd:element name="TaxCatchAll" ma:index="13" nillable="true" ma:displayName="Taxonomy Catch All Column" ma:hidden="true" ma:list="{75c34695-2046-41ec-a092-8068ba143a21}" ma:internalName="TaxCatchAll" ma:showField="CatchAllData" ma:web="b7110542-1371-4d37-bdc5-c5d6804d507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5f60c8f-f386-497e-863e-918f7e87595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lcf76f155ced4ddcb4097134ff3c332f" ma:index="23" nillable="true" ma:taxonomy="true" ma:internalName="lcf76f155ced4ddcb4097134ff3c332f" ma:taxonomyFieldName="MediaServiceImageTags" ma:displayName="Marcações de imagem" ma:readOnly="false" ma:fieldId="{5cf76f15-5ced-4ddc-b409-7134ff3c332f}" ma:taxonomyMulti="true" ma:sspId="be29d410-7a3f-4ade-8cd8-6177e95a5960"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A677D0-72F4-4636-AC2B-5F16795DED3D}">
  <ds:schemaRefs>
    <ds:schemaRef ds:uri="http://schemas.microsoft.com/sharepoint/v3/contenttype/forms"/>
  </ds:schemaRefs>
</ds:datastoreItem>
</file>

<file path=customXml/itemProps2.xml><?xml version="1.0" encoding="utf-8"?>
<ds:datastoreItem xmlns:ds="http://schemas.openxmlformats.org/officeDocument/2006/customXml" ds:itemID="{063704B7-5867-4CB7-A9D6-8AB245E40425}">
  <ds:schemaRefs>
    <ds:schemaRef ds:uri="http://schemas.microsoft.com/office/2006/metadata/properties"/>
    <ds:schemaRef ds:uri="http://schemas.microsoft.com/office/infopath/2007/PartnerControls"/>
    <ds:schemaRef ds:uri="05f60c8f-f386-497e-863e-918f7e875958"/>
    <ds:schemaRef ds:uri="b7110542-1371-4d37-bdc5-c5d6804d5077"/>
  </ds:schemaRefs>
</ds:datastoreItem>
</file>

<file path=customXml/itemProps3.xml><?xml version="1.0" encoding="utf-8"?>
<ds:datastoreItem xmlns:ds="http://schemas.openxmlformats.org/officeDocument/2006/customXml" ds:itemID="{852C5497-C198-497C-899B-BCB654FC2E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110542-1371-4d37-bdc5-c5d6804d5077"/>
    <ds:schemaRef ds:uri="05f60c8f-f386-497e-863e-918f7e8759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1</vt:i4>
      </vt:variant>
    </vt:vector>
  </HeadingPairs>
  <TitlesOfParts>
    <vt:vector size="1" baseType="lpstr">
      <vt:lpstr>Site_licitações_2025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Mateus Medeiros</cp:lastModifiedBy>
  <dcterms:created xsi:type="dcterms:W3CDTF">2026-09-23T18:34:10Z</dcterms:created>
  <dcterms:modified xsi:type="dcterms:W3CDTF">2026-09-23T18:34:10Z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0x01010029583B64DCEDB747A5D470497826A98A</vt:lpwstr>
  </property>
  <property fmtid="{D5CDD505-2E9C-101B-9397-08002B2CF9AE}" pid="3" name="MediaServiceImageTags">
    <vt:lpwstr/>
  </property>
</Properties>
</file>